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11 Novembar\"/>
    </mc:Choice>
  </mc:AlternateContent>
  <xr:revisionPtr revIDLastSave="0" documentId="13_ncr:1_{38AA0D30-5045-4FE0-AED7-F3CB40CA50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8" i="1" l="1"/>
  <c r="B15" i="1"/>
  <c r="B16" i="1"/>
  <c r="C11" i="1"/>
  <c r="B13" i="1" l="1"/>
</calcChain>
</file>

<file path=xl/sharedStrings.xml><?xml version="1.0" encoding="utf-8"?>
<sst xmlns="http://schemas.openxmlformats.org/spreadsheetml/2006/main" count="49" uniqueCount="46">
  <si>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</si>
  <si>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</si>
  <si>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</si>
  <si>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</si>
  <si>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</si>
  <si>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</si>
  <si>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</si>
  <si>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</si>
  <si>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</si>
  <si>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</si>
  <si>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</si>
  <si>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</si>
  <si>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</si>
  <si>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</si>
  <si>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</si>
  <si>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</si>
  <si>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</si>
  <si>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</si>
  <si>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</si>
  <si>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</si>
  <si>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</si>
  <si>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</si>
  <si>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</si>
  <si>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</si>
  <si>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</si>
  <si>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</si>
  <si>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</si>
  <si>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</si>
  <si>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</si>
  <si>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</si>
  <si>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</si>
  <si>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</si>
  <si>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</si>
  <si>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</si>
  <si>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</si>
  <si>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</si>
  <si>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</si>
  <si>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</si>
  <si>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</si>
  <si>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ISPLATE</t>
  </si>
  <si>
    <t>OSTALI TROŠKOVI - 07F</t>
  </si>
  <si>
    <t>PROVIZIJA BANKE</t>
  </si>
  <si>
    <t>MEDICINSKI FAKULTET NIŠ</t>
  </si>
  <si>
    <t>03.11.2023.</t>
  </si>
  <si>
    <t>IZVOD  BR. 242</t>
  </si>
  <si>
    <t>02.10.2023.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</si>
</sst>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51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32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4" fontId="1" fillId="0" borderId="0" xfId="0" applyNumberFormat="1" applyFont="1" applyAlignment="1">
      <alignment horizontal="right"/>
    </xf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4" fontId="47" fillId="0" borderId="10" xfId="0" applyNumberFormat="1" applyFont="1" applyBorder="1" applyAlignment="1">
      <alignment horizontal="right"/>
    </xf>
    <xf numFmtId="4" fontId="47" fillId="0" borderId="12" xfId="0" applyNumberFormat="1" applyFont="1" applyBorder="1" applyAlignment="1">
      <alignment horizontal="right"/>
    </xf>
    <xf numFmtId="4" fontId="47" fillId="0" borderId="11" xfId="0" applyNumberFormat="1" applyFont="1" applyBorder="1" applyAlignment="1">
      <alignment horizontal="right"/>
    </xf>
    <xf numFmtId="0" fontId="47" fillId="0" borderId="13" xfId="0" applyFont="1" applyBorder="1"/>
    <xf numFmtId="0" fontId="30" fillId="0" borderId="0" xfId="8" applyFont="1"/>
    <xf numFmtId="164" fontId="47" fillId="0" borderId="0" xfId="0" applyNumberFormat="1" applyFont="1" applyAlignment="1">
      <alignment horizontal="right"/>
    </xf>
    <xf numFmtId="0" fontId="2" fillId="0" borderId="0" xfId="199"/>
    <xf numFmtId="4" fontId="30" fillId="0" borderId="0" xfId="199" applyNumberFormat="1" applyFont="1"/>
    <xf numFmtId="0" fontId="49" fillId="0" borderId="0" xfId="199" applyFont="1" applyAlignment="1">
      <alignment vertical="top"/>
    </xf>
    <xf numFmtId="4" fontId="49" fillId="0" borderId="0" xfId="199" applyNumberFormat="1" applyFont="1" applyAlignment="1">
      <alignment vertical="top"/>
    </xf>
    <xf numFmtId="0" fontId="2" fillId="0" borderId="0" xfId="199" applyAlignment="1">
      <alignment vertical="top"/>
    </xf>
    <xf numFmtId="4" fontId="50" fillId="0" borderId="0" xfId="199" applyNumberFormat="1" applyFont="1" applyAlignment="1">
      <alignment vertical="top"/>
    </xf>
    <xf numFmtId="4" fontId="2" fillId="0" borderId="0" xfId="199" applyNumberFormat="1" applyAlignment="1">
      <alignment vertical="top"/>
    </xf>
    <xf numFmtId="4" fontId="2" fillId="0" borderId="0" xfId="199" applyNumberFormat="1" applyAlignment="1">
      <alignment horizontal="right" vertical="top"/>
    </xf>
    <xf numFmtId="0" fontId="30" fillId="0" borderId="0" xfId="199" applyFont="1" applyAlignment="1">
      <alignment vertical="top"/>
    </xf>
    <xf numFmtId="49" fontId="30" fillId="0" borderId="14" xfId="199" applyNumberFormat="1" applyFont="1" applyBorder="1"/>
    <xf numFmtId="4" fontId="30" fillId="0" borderId="10" xfId="199" applyNumberFormat="1" applyFont="1" applyBorder="1"/>
    <xf numFmtId="49" fontId="2" fillId="0" borderId="16" xfId="199" applyNumberFormat="1" applyBorder="1"/>
    <xf numFmtId="4" fontId="2" fillId="0" borderId="12" xfId="199" applyNumberFormat="1" applyBorder="1"/>
    <xf numFmtId="0" fontId="2" fillId="0" borderId="15" xfId="199" applyBorder="1" applyAlignment="1">
      <alignment vertical="top"/>
    </xf>
    <xf numFmtId="4" fontId="48" fillId="0" borderId="11" xfId="199" applyNumberFormat="1" applyFont="1" applyBorder="1" applyAlignment="1">
      <alignment vertical="top"/>
    </xf>
    <xf numFmtId="4" fontId="47" fillId="0" borderId="0" xfId="199" applyNumberFormat="1" applyFont="1" applyAlignment="1">
      <alignment vertical="top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7"/>
  <sheetViews>
    <sheetView tabSelected="1" workbookViewId="0">
      <selection activeCell="E25" sqref="E25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5" x14ac:dyDescent="0.25">
      <c r="A1" s="1" t="s">
        <v>0</v>
      </c>
    </row>
    <row r="2" spans="1:5" x14ac:dyDescent="0.25">
      <c r="A2" s="4" t="s">
        <v>4</v>
      </c>
    </row>
    <row r="3" spans="1:5" x14ac:dyDescent="0.25">
      <c r="A3" s="4" t="s">
        <v>3</v>
      </c>
    </row>
    <row r="4" spans="1:5" x14ac:dyDescent="0.25">
      <c r="A4" s="4" t="s">
        <v>43</v>
      </c>
    </row>
    <row r="6" spans="1:5" x14ac:dyDescent="0.25">
      <c r="A6" s="1" t="s">
        <v>44</v>
      </c>
    </row>
    <row r="7" spans="1:5" x14ac:dyDescent="0.25">
      <c r="A7" s="4" t="s">
        <v>1</v>
      </c>
      <c r="B7" s="4" t="s">
        <v>43</v>
      </c>
      <c r="C7" s="6">
        <v>489662.59</v>
      </c>
    </row>
    <row r="8" spans="1:5" x14ac:dyDescent="0.25">
      <c r="A8" s="4" t="s">
        <v>2</v>
      </c>
      <c r="B8" s="4" t="s">
        <v>45</v>
      </c>
      <c r="C8" s="6">
        <v>569659.17000000004</v>
      </c>
    </row>
    <row r="9" spans="1:5" x14ac:dyDescent="0.25">
      <c r="A9" s="4" t="s">
        <v>5</v>
      </c>
      <c r="B9" s="4" t="s">
        <v>43</v>
      </c>
      <c r="C9" s="6">
        <v>10164</v>
      </c>
    </row>
    <row r="10" spans="1:5" x14ac:dyDescent="0.25">
      <c r="A10" s="4" t="s">
        <v>39</v>
      </c>
      <c r="B10" s="4" t="s">
        <v>43</v>
      </c>
      <c r="C10" s="6">
        <v>90160.58</v>
      </c>
    </row>
    <row r="11" spans="1:5" x14ac:dyDescent="0.25">
      <c r="B11" s="9"/>
      <c r="C11" s="5">
        <f>C8+C9-C10</f>
        <v>489662.59</v>
      </c>
      <c r="E11" s="9"/>
    </row>
    <row r="12" spans="1:5" x14ac:dyDescent="0.25">
      <c r="B12" s="9"/>
      <c r="C12" s="5"/>
    </row>
    <row r="13" spans="1:5" x14ac:dyDescent="0.25">
      <c r="A13" s="14" t="s">
        <v>6</v>
      </c>
      <c r="B13" s="8" t="str">
        <f>A4</f>
        <v>03.11.2023.</v>
      </c>
      <c r="C13" s="7"/>
    </row>
    <row r="14" spans="1:5" x14ac:dyDescent="0.25">
      <c r="A14" s="14"/>
      <c r="B14" s="8"/>
      <c r="C14" s="7"/>
    </row>
    <row r="15" spans="1:5" s="1" customFormat="1" x14ac:dyDescent="0.25">
      <c r="A15" s="25" t="s">
        <v>40</v>
      </c>
      <c r="B15" s="26">
        <f>B16+B17</f>
        <v>90160.58</v>
      </c>
      <c r="C15" s="15"/>
      <c r="D15" s="4"/>
    </row>
    <row r="16" spans="1:5" x14ac:dyDescent="0.25">
      <c r="A16" s="27" t="s">
        <v>41</v>
      </c>
      <c r="B16" s="28">
        <f>60+94.58+6</f>
        <v>160.57999999999998</v>
      </c>
      <c r="D16" s="1"/>
    </row>
    <row r="17" spans="1:4" x14ac:dyDescent="0.25">
      <c r="A17" s="29" t="s">
        <v>42</v>
      </c>
      <c r="B17" s="30">
        <v>90000</v>
      </c>
    </row>
    <row r="18" spans="1:4" x14ac:dyDescent="0.25">
      <c r="A18" s="20"/>
      <c r="B18" s="31">
        <f>B15</f>
        <v>90160.58</v>
      </c>
    </row>
    <row r="19" spans="1:4" x14ac:dyDescent="0.25">
      <c r="A19" s="20"/>
      <c r="B19" s="21"/>
    </row>
    <row r="20" spans="1:4" x14ac:dyDescent="0.25">
      <c r="A20" s="20"/>
      <c r="B20" s="21"/>
    </row>
    <row r="21" spans="1:4" x14ac:dyDescent="0.25">
      <c r="A21" s="20"/>
      <c r="B21" s="21"/>
    </row>
    <row r="22" spans="1:4" x14ac:dyDescent="0.25">
      <c r="A22" s="20"/>
      <c r="B22" s="21"/>
    </row>
    <row r="23" spans="1:4" x14ac:dyDescent="0.25">
      <c r="A23" s="20"/>
      <c r="B23" s="21"/>
    </row>
    <row r="24" spans="1:4" x14ac:dyDescent="0.25">
      <c r="A24" s="20"/>
      <c r="B24" s="21"/>
    </row>
    <row r="25" spans="1:4" x14ac:dyDescent="0.25">
      <c r="A25" s="20"/>
      <c r="B25" s="21"/>
    </row>
    <row r="26" spans="1:4" s="1" customFormat="1" x14ac:dyDescent="0.25">
      <c r="A26" s="18"/>
      <c r="B26" s="19"/>
      <c r="C26" s="15"/>
      <c r="D26" s="4"/>
    </row>
    <row r="27" spans="1:4" x14ac:dyDescent="0.25">
      <c r="A27" s="20"/>
      <c r="B27" s="22"/>
      <c r="D27" s="1"/>
    </row>
    <row r="28" spans="1:4" x14ac:dyDescent="0.25">
      <c r="A28" s="20"/>
      <c r="B28" s="22"/>
    </row>
    <row r="29" spans="1:4" x14ac:dyDescent="0.25">
      <c r="A29" s="20"/>
      <c r="B29" s="22"/>
    </row>
    <row r="30" spans="1:4" x14ac:dyDescent="0.25">
      <c r="A30" s="20"/>
      <c r="B30" s="22"/>
    </row>
    <row r="31" spans="1:4" x14ac:dyDescent="0.25">
      <c r="A31" s="20"/>
      <c r="B31" s="22"/>
    </row>
    <row r="32" spans="1:4" s="1" customFormat="1" x14ac:dyDescent="0.25">
      <c r="A32" s="18"/>
      <c r="B32" s="19"/>
      <c r="C32" s="15"/>
      <c r="D32" s="4"/>
    </row>
    <row r="33" spans="1:4" x14ac:dyDescent="0.25">
      <c r="A33" s="20"/>
      <c r="B33" s="22"/>
      <c r="D33" s="1"/>
    </row>
    <row r="34" spans="1:4" x14ac:dyDescent="0.25">
      <c r="A34" s="20"/>
      <c r="B34" s="22"/>
    </row>
    <row r="35" spans="1:4" x14ac:dyDescent="0.25">
      <c r="A35" s="20"/>
      <c r="B35" s="22"/>
    </row>
    <row r="36" spans="1:4" x14ac:dyDescent="0.25">
      <c r="A36" s="20"/>
      <c r="B36" s="22"/>
    </row>
    <row r="37" spans="1:4" x14ac:dyDescent="0.25">
      <c r="A37" s="20"/>
      <c r="B37" s="22"/>
    </row>
    <row r="38" spans="1:4" s="1" customFormat="1" x14ac:dyDescent="0.25">
      <c r="A38" s="18"/>
      <c r="B38" s="19"/>
      <c r="C38" s="15"/>
      <c r="D38" s="4"/>
    </row>
    <row r="39" spans="1:4" x14ac:dyDescent="0.25">
      <c r="A39" s="20"/>
      <c r="B39" s="22"/>
      <c r="D39" s="1"/>
    </row>
    <row r="40" spans="1:4" x14ac:dyDescent="0.25">
      <c r="A40" s="20"/>
      <c r="B40" s="22"/>
    </row>
    <row r="41" spans="1:4" x14ac:dyDescent="0.25">
      <c r="A41" s="20"/>
      <c r="B41" s="22"/>
    </row>
    <row r="42" spans="1:4" s="1" customFormat="1" x14ac:dyDescent="0.25">
      <c r="A42" s="18"/>
      <c r="B42" s="19"/>
      <c r="C42" s="15"/>
      <c r="D42" s="4"/>
    </row>
    <row r="43" spans="1:4" x14ac:dyDescent="0.25">
      <c r="A43" s="20"/>
      <c r="B43" s="22"/>
      <c r="D43" s="1"/>
    </row>
    <row r="44" spans="1:4" s="1" customFormat="1" x14ac:dyDescent="0.25">
      <c r="A44" s="18"/>
      <c r="B44" s="19"/>
      <c r="C44" s="15"/>
      <c r="D44" s="4"/>
    </row>
    <row r="45" spans="1:4" x14ac:dyDescent="0.25">
      <c r="A45" s="20"/>
      <c r="B45" s="22"/>
      <c r="D45" s="1"/>
    </row>
    <row r="46" spans="1:4" x14ac:dyDescent="0.25">
      <c r="A46" s="20"/>
      <c r="B46" s="22"/>
    </row>
    <row r="47" spans="1:4" x14ac:dyDescent="0.25">
      <c r="A47" s="20"/>
      <c r="B47" s="22"/>
    </row>
    <row r="48" spans="1:4" s="1" customFormat="1" x14ac:dyDescent="0.25">
      <c r="A48" s="18"/>
      <c r="B48" s="19"/>
      <c r="C48" s="15"/>
      <c r="D48" s="4"/>
    </row>
    <row r="49" spans="1:4" x14ac:dyDescent="0.25">
      <c r="A49" s="20"/>
      <c r="B49" s="23"/>
      <c r="D49" s="1"/>
    </row>
    <row r="50" spans="1:4" s="1" customFormat="1" x14ac:dyDescent="0.25">
      <c r="A50" s="18"/>
      <c r="B50" s="19"/>
      <c r="C50" s="15"/>
      <c r="D50" s="4"/>
    </row>
    <row r="51" spans="1:4" x14ac:dyDescent="0.25">
      <c r="A51" s="20"/>
      <c r="B51" s="22"/>
      <c r="D51" s="1"/>
    </row>
    <row r="52" spans="1:4" x14ac:dyDescent="0.25">
      <c r="A52" s="20"/>
      <c r="B52" s="22"/>
    </row>
    <row r="53" spans="1:4" x14ac:dyDescent="0.25">
      <c r="A53" s="20"/>
      <c r="B53" s="22"/>
    </row>
    <row r="54" spans="1:4" x14ac:dyDescent="0.25">
      <c r="A54" s="20"/>
      <c r="B54" s="22"/>
    </row>
    <row r="55" spans="1:4" x14ac:dyDescent="0.25">
      <c r="A55" s="20"/>
      <c r="B55" s="22"/>
    </row>
    <row r="56" spans="1:4" x14ac:dyDescent="0.25">
      <c r="A56" s="20"/>
      <c r="B56" s="22"/>
    </row>
    <row r="57" spans="1:4" x14ac:dyDescent="0.25">
      <c r="A57" s="20"/>
      <c r="B57" s="22"/>
    </row>
    <row r="58" spans="1:4" x14ac:dyDescent="0.25">
      <c r="A58" s="20"/>
      <c r="B58" s="22"/>
    </row>
    <row r="59" spans="1:4" x14ac:dyDescent="0.25">
      <c r="A59" s="20"/>
      <c r="B59" s="22"/>
    </row>
    <row r="60" spans="1:4" x14ac:dyDescent="0.25">
      <c r="A60" s="20"/>
      <c r="B60" s="22"/>
    </row>
    <row r="61" spans="1:4" x14ac:dyDescent="0.25">
      <c r="A61" s="20"/>
      <c r="B61" s="22"/>
    </row>
    <row r="62" spans="1:4" x14ac:dyDescent="0.25">
      <c r="A62" s="20"/>
      <c r="B62" s="22"/>
    </row>
    <row r="63" spans="1:4" x14ac:dyDescent="0.25">
      <c r="A63" s="20"/>
      <c r="B63" s="22"/>
    </row>
    <row r="64" spans="1:4" s="1" customFormat="1" x14ac:dyDescent="0.25">
      <c r="A64" s="24"/>
      <c r="B64" s="17"/>
      <c r="C64" s="15"/>
      <c r="D64" s="4"/>
    </row>
    <row r="65" spans="1:4" x14ac:dyDescent="0.25">
      <c r="A65" s="20"/>
      <c r="B65" s="22"/>
      <c r="D65" s="1"/>
    </row>
    <row r="66" spans="1:4" x14ac:dyDescent="0.25">
      <c r="A66" s="20"/>
      <c r="B66" s="22"/>
    </row>
    <row r="67" spans="1:4" x14ac:dyDescent="0.25">
      <c r="A67" s="16"/>
      <c r="B67" s="17">
        <v>30587596.390000001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3" t="s">
        <v>10</v>
      </c>
      <c r="B1" s="10">
        <v>2096901.51</v>
      </c>
    </row>
    <row r="2" spans="1:2" ht="15" x14ac:dyDescent="0.25">
      <c r="A2" s="13" t="s">
        <v>17</v>
      </c>
      <c r="B2" s="11">
        <v>336255.81</v>
      </c>
    </row>
    <row r="3" spans="1:2" ht="15" x14ac:dyDescent="0.25">
      <c r="A3" s="13" t="s">
        <v>21</v>
      </c>
      <c r="B3" s="11">
        <v>474257.08999999997</v>
      </c>
    </row>
    <row r="4" spans="1:2" ht="15" x14ac:dyDescent="0.25">
      <c r="A4" s="13" t="s">
        <v>25</v>
      </c>
      <c r="B4" s="12">
        <v>772361.37</v>
      </c>
    </row>
    <row r="5" spans="1:2" ht="15" x14ac:dyDescent="0.25">
      <c r="A5" s="13" t="s">
        <v>28</v>
      </c>
      <c r="B5" s="10">
        <v>48950</v>
      </c>
    </row>
    <row r="6" spans="1:2" ht="15" x14ac:dyDescent="0.25">
      <c r="A6" s="13" t="s">
        <v>36</v>
      </c>
      <c r="B6" s="11">
        <v>1088662.8500000001</v>
      </c>
    </row>
    <row r="7" spans="1:2" ht="15" x14ac:dyDescent="0.25">
      <c r="A7" s="13" t="s">
        <v>8</v>
      </c>
      <c r="B7" s="12">
        <v>74331.399999999994</v>
      </c>
    </row>
    <row r="8" spans="1:2" ht="15" x14ac:dyDescent="0.25">
      <c r="A8" s="13" t="s">
        <v>12</v>
      </c>
      <c r="B8" s="10">
        <v>4254500.8</v>
      </c>
    </row>
    <row r="9" spans="1:2" ht="15" x14ac:dyDescent="0.25">
      <c r="A9" s="13" t="s">
        <v>26</v>
      </c>
      <c r="B9" s="11">
        <v>3102598.4</v>
      </c>
    </row>
    <row r="10" spans="1:2" ht="15" x14ac:dyDescent="0.25">
      <c r="A10" s="13" t="s">
        <v>31</v>
      </c>
      <c r="B10" s="11">
        <v>45100</v>
      </c>
    </row>
    <row r="11" spans="1:2" ht="15" x14ac:dyDescent="0.25">
      <c r="A11" s="13" t="s">
        <v>38</v>
      </c>
      <c r="B11" s="11">
        <v>762446.3</v>
      </c>
    </row>
    <row r="12" spans="1:2" ht="15" x14ac:dyDescent="0.25">
      <c r="A12" s="13" t="s">
        <v>19</v>
      </c>
      <c r="B12" s="12">
        <v>1177128.97</v>
      </c>
    </row>
    <row r="13" spans="1:2" ht="15" x14ac:dyDescent="0.25">
      <c r="A13" s="13" t="s">
        <v>30</v>
      </c>
      <c r="B13" s="10">
        <v>3967392</v>
      </c>
    </row>
    <row r="14" spans="1:2" ht="15" x14ac:dyDescent="0.25">
      <c r="A14" s="13" t="s">
        <v>9</v>
      </c>
      <c r="B14" s="11">
        <v>2793226.3900000006</v>
      </c>
    </row>
    <row r="15" spans="1:2" ht="15" x14ac:dyDescent="0.25">
      <c r="A15" s="13" t="s">
        <v>16</v>
      </c>
      <c r="B15" s="11">
        <v>3045063.21</v>
      </c>
    </row>
    <row r="16" spans="1:2" ht="15" x14ac:dyDescent="0.25">
      <c r="A16" s="13" t="s">
        <v>20</v>
      </c>
      <c r="B16" s="12">
        <v>4672029.7</v>
      </c>
    </row>
    <row r="17" spans="1:2" ht="15" x14ac:dyDescent="0.25">
      <c r="A17" s="13" t="s">
        <v>24</v>
      </c>
      <c r="B17" s="10">
        <v>2470084.73</v>
      </c>
    </row>
    <row r="18" spans="1:2" ht="15" x14ac:dyDescent="0.25">
      <c r="A18" s="13" t="s">
        <v>27</v>
      </c>
      <c r="B18" s="11">
        <v>1784524.46</v>
      </c>
    </row>
    <row r="19" spans="1:2" ht="15" x14ac:dyDescent="0.25">
      <c r="A19" s="13" t="s">
        <v>35</v>
      </c>
      <c r="B19" s="12">
        <v>3774086.78</v>
      </c>
    </row>
    <row r="20" spans="1:2" ht="15" x14ac:dyDescent="0.25">
      <c r="A20" s="13" t="s">
        <v>7</v>
      </c>
      <c r="B20" s="10">
        <v>756966.1</v>
      </c>
    </row>
    <row r="21" spans="1:2" ht="15" x14ac:dyDescent="0.25">
      <c r="A21" s="13" t="s">
        <v>11</v>
      </c>
      <c r="B21" s="11">
        <v>391467.44999999995</v>
      </c>
    </row>
    <row r="22" spans="1:2" ht="15" x14ac:dyDescent="0.25">
      <c r="A22" s="13" t="s">
        <v>22</v>
      </c>
      <c r="B22" s="11">
        <v>1676991.69</v>
      </c>
    </row>
    <row r="23" spans="1:2" ht="15" x14ac:dyDescent="0.25">
      <c r="A23" s="13" t="s">
        <v>29</v>
      </c>
      <c r="B23" s="12">
        <v>938817</v>
      </c>
    </row>
    <row r="24" spans="1:2" ht="15" x14ac:dyDescent="0.25">
      <c r="A24" s="13" t="s">
        <v>37</v>
      </c>
      <c r="B24" s="10">
        <v>976922.80999999982</v>
      </c>
    </row>
    <row r="25" spans="1:2" ht="15" x14ac:dyDescent="0.25">
      <c r="A25" s="13" t="s">
        <v>14</v>
      </c>
      <c r="B25" s="11">
        <v>208007.14</v>
      </c>
    </row>
    <row r="26" spans="1:2" ht="15" x14ac:dyDescent="0.25">
      <c r="A26" s="13" t="s">
        <v>18</v>
      </c>
      <c r="B26" s="11">
        <v>231350.71000000002</v>
      </c>
    </row>
    <row r="27" spans="1:2" ht="15" x14ac:dyDescent="0.25">
      <c r="A27" s="13" t="s">
        <v>33</v>
      </c>
      <c r="B27" s="11">
        <v>198344.39</v>
      </c>
    </row>
    <row r="28" spans="1:2" ht="15" x14ac:dyDescent="0.25">
      <c r="A28" s="13" t="s">
        <v>15</v>
      </c>
      <c r="B28" s="11">
        <v>922423</v>
      </c>
    </row>
    <row r="29" spans="1:2" ht="15" x14ac:dyDescent="0.25">
      <c r="A29" s="13" t="s">
        <v>23</v>
      </c>
      <c r="B29" s="11">
        <v>4756177.8</v>
      </c>
    </row>
    <row r="30" spans="1:2" ht="15" x14ac:dyDescent="0.25">
      <c r="A30" s="13" t="s">
        <v>34</v>
      </c>
      <c r="B30" s="11">
        <v>1223508</v>
      </c>
    </row>
    <row r="31" spans="1:2" ht="15" x14ac:dyDescent="0.25">
      <c r="A31" s="13" t="s">
        <v>13</v>
      </c>
      <c r="B31" s="11">
        <v>2280300</v>
      </c>
    </row>
    <row r="32" spans="1:2" ht="15" x14ac:dyDescent="0.25">
      <c r="A32" s="13" t="s">
        <v>32</v>
      </c>
      <c r="B32" s="11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2023-09-04T07:29:30Z</cp:lastPrinted>
  <dcterms:created xsi:type="dcterms:W3CDTF">2009-03-09T09:27:50Z</dcterms:created>
  <dcterms:modified xsi:type="dcterms:W3CDTF">2023-11-06T06:40:59Z</dcterms:modified>
</cp:coreProperties>
</file>